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K31" i="1"/>
  <c r="I31"/>
  <c r="G31"/>
  <c r="E31"/>
  <c r="C31"/>
  <c r="J12"/>
  <c r="H12"/>
  <c r="F12"/>
  <c r="D12"/>
  <c r="B12"/>
</calcChain>
</file>

<file path=xl/sharedStrings.xml><?xml version="1.0" encoding="utf-8"?>
<sst xmlns="http://schemas.openxmlformats.org/spreadsheetml/2006/main" count="45" uniqueCount="37">
  <si>
    <t xml:space="preserve">            Kong Knud Division regnskab og budget 2013, Budget 2014 og 2015.</t>
  </si>
  <si>
    <t>Regnskab 2013</t>
  </si>
  <si>
    <t>Budget 2013</t>
  </si>
  <si>
    <t>Budget 2014</t>
  </si>
  <si>
    <t>Revid. Budget 14</t>
  </si>
  <si>
    <t>Budget 2015</t>
  </si>
  <si>
    <t>Indtægter</t>
  </si>
  <si>
    <t>Udgifter</t>
  </si>
  <si>
    <t>Kontingent (25 kr i 2013+2014+2015.)</t>
  </si>
  <si>
    <t>Amtstilskud</t>
  </si>
  <si>
    <t>B.U.S. tilskud</t>
  </si>
  <si>
    <t>Salg af divisionsmærker</t>
  </si>
  <si>
    <t>Renter</t>
  </si>
  <si>
    <t xml:space="preserve">Lejeindtægt Øghaven </t>
  </si>
  <si>
    <t>Salg Fjordager</t>
  </si>
  <si>
    <t xml:space="preserve">Diverse indtægter/ fonde </t>
  </si>
  <si>
    <t>Indtægter I alt</t>
  </si>
  <si>
    <t>Korpskontingent</t>
  </si>
  <si>
    <t>Korpsrådsmøde Grupper</t>
  </si>
  <si>
    <t>Mødeudgifter divi. / korps</t>
  </si>
  <si>
    <t>Gren arbejde</t>
  </si>
  <si>
    <t>Telefon</t>
  </si>
  <si>
    <t>Administration / Porto</t>
  </si>
  <si>
    <t>Repræsentation / Gaver</t>
  </si>
  <si>
    <t xml:space="preserve">Divisionsarrangement </t>
  </si>
  <si>
    <t>Web /Odense Telefonbog</t>
  </si>
  <si>
    <t>Kurser for ledelsen</t>
  </si>
  <si>
    <t>Kurser for grupper</t>
  </si>
  <si>
    <t>Beravænget</t>
  </si>
  <si>
    <t>Blæsbjerg</t>
  </si>
  <si>
    <t>Øghaven</t>
  </si>
  <si>
    <t xml:space="preserve">Ravnedam </t>
  </si>
  <si>
    <t>Fjordager</t>
  </si>
  <si>
    <t>Diverse udgifter</t>
  </si>
  <si>
    <t>Udgifter I alt</t>
  </si>
  <si>
    <t>Underskud/ overskud</t>
  </si>
  <si>
    <t>Balance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</si>
</sst>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</font>
    <font>
      <sz val="8"/>
      <name val="Trebuchet MS"/>
    </font>
    <font>
      <b/>
      <sz val="8"/>
      <name val="Trebuchet MS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7" xfId="0" applyFont="1" applyBorder="1"/>
    <xf numFmtId="164" fontId="3" fillId="0" borderId="7" xfId="1" applyNumberFormat="1" applyFont="1" applyBorder="1"/>
    <xf numFmtId="0" fontId="3" fillId="0" borderId="8" xfId="0" applyFont="1" applyBorder="1"/>
    <xf numFmtId="0" fontId="4" fillId="0" borderId="7" xfId="0" applyFont="1" applyBorder="1"/>
    <xf numFmtId="0" fontId="3" fillId="0" borderId="9" xfId="0" applyFont="1" applyBorder="1"/>
    <xf numFmtId="164" fontId="3" fillId="0" borderId="9" xfId="1" applyNumberFormat="1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11" xfId="1" applyNumberFormat="1" applyFont="1" applyBorder="1"/>
    <xf numFmtId="0" fontId="4" fillId="0" borderId="12" xfId="0" applyFont="1" applyBorder="1"/>
    <xf numFmtId="164" fontId="4" fillId="0" borderId="12" xfId="1" applyNumberFormat="1" applyFont="1" applyBorder="1"/>
    <xf numFmtId="0" fontId="3" fillId="0" borderId="6" xfId="0" applyFont="1" applyBorder="1"/>
    <xf numFmtId="164" fontId="3" fillId="0" borderId="13" xfId="0" applyNumberFormat="1" applyFont="1" applyBorder="1"/>
    <xf numFmtId="3" fontId="3" fillId="0" borderId="6" xfId="0" applyNumberFormat="1" applyFont="1" applyBorder="1"/>
    <xf numFmtId="164" fontId="3" fillId="0" borderId="8" xfId="0" applyNumberFormat="1" applyFont="1" applyBorder="1"/>
    <xf numFmtId="3" fontId="3" fillId="0" borderId="7" xfId="0" applyNumberFormat="1" applyFont="1" applyBorder="1"/>
    <xf numFmtId="164" fontId="4" fillId="0" borderId="14" xfId="0" applyNumberFormat="1" applyFont="1" applyBorder="1"/>
    <xf numFmtId="164" fontId="4" fillId="0" borderId="11" xfId="1" applyNumberFormat="1" applyFont="1" applyBorder="1"/>
    <xf numFmtId="3" fontId="4" fillId="0" borderId="11" xfId="0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4" fillId="0" borderId="13" xfId="1" applyNumberFormat="1" applyFont="1" applyBorder="1"/>
    <xf numFmtId="0" fontId="4" fillId="0" borderId="15" xfId="0" applyFont="1" applyBorder="1"/>
    <xf numFmtId="164" fontId="4" fillId="0" borderId="15" xfId="0" applyNumberFormat="1" applyFont="1" applyBorder="1"/>
    <xf numFmtId="164" fontId="4" fillId="0" borderId="15" xfId="1" applyNumberFormat="1" applyFont="1" applyBorder="1"/>
    <xf numFmtId="3" fontId="4" fillId="0" borderId="15" xfId="0" applyNumberFormat="1" applyFont="1" applyBorder="1"/>
    <xf numFmtId="0" fontId="3" fillId="0" borderId="7" xfId="0" applyFont="1" applyFill="1" applyBorder="1"/>
    <xf numFmtId="3" fontId="4" fillId="0" borderId="6" xfId="0" applyNumberFormat="1" applyFont="1" applyBorder="1"/>
    <xf numFmtId="0" fontId="4" fillId="0" borderId="11" xfId="0" applyFont="1" applyBorder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10" workbookViewId="0">
      <selection activeCell="B15" sqref="B15"/>
    </sheetView>
  </sheetViews>
  <sheetFormatPr defaultRowHeight="15"/>
  <cols>
    <col min="1" max="1" width="28.140625" customWidth="1"/>
    <col min="2" max="2" width="10.140625" customWidth="1"/>
    <col min="3" max="3" width="9.140625" customWidth="1"/>
    <col min="4" max="4" width="10.5703125" customWidth="1"/>
    <col min="5" max="5" width="11" customWidth="1"/>
    <col min="6" max="6" width="10.85546875" customWidth="1"/>
    <col min="8" max="8" width="10.28515625" customWidth="1"/>
    <col min="10" max="10" width="10" customWidth="1"/>
  </cols>
  <sheetData>
    <row r="1" spans="1:11" ht="18.75" thickBot="1">
      <c r="A1" s="1" t="s">
        <v>0</v>
      </c>
      <c r="B1" s="2"/>
      <c r="C1" s="2"/>
      <c r="D1" s="2"/>
      <c r="E1" s="2"/>
      <c r="F1" s="3"/>
      <c r="G1" s="3"/>
      <c r="H1" s="4"/>
      <c r="I1" s="4"/>
      <c r="J1" s="4"/>
      <c r="K1" s="4"/>
    </row>
    <row r="2" spans="1:11" ht="15.75">
      <c r="A2" s="5"/>
      <c r="B2" s="6" t="s">
        <v>1</v>
      </c>
      <c r="C2" s="7"/>
      <c r="D2" s="8" t="s">
        <v>2</v>
      </c>
      <c r="E2" s="8"/>
      <c r="F2" s="6" t="s">
        <v>3</v>
      </c>
      <c r="G2" s="7"/>
      <c r="H2" s="9" t="s">
        <v>4</v>
      </c>
      <c r="I2" s="7"/>
      <c r="J2" s="6" t="s">
        <v>5</v>
      </c>
      <c r="K2" s="7"/>
    </row>
    <row r="3" spans="1:11" ht="15.75">
      <c r="A3" s="10"/>
      <c r="B3" s="11" t="s">
        <v>6</v>
      </c>
      <c r="C3" s="12" t="s">
        <v>7</v>
      </c>
      <c r="D3" s="11" t="s">
        <v>6</v>
      </c>
      <c r="E3" s="12" t="s">
        <v>7</v>
      </c>
      <c r="F3" s="11" t="s">
        <v>6</v>
      </c>
      <c r="G3" s="11" t="s">
        <v>7</v>
      </c>
      <c r="H3" s="11" t="s">
        <v>6</v>
      </c>
      <c r="I3" s="11" t="s">
        <v>7</v>
      </c>
      <c r="J3" s="11" t="s">
        <v>6</v>
      </c>
      <c r="K3" s="11" t="s">
        <v>7</v>
      </c>
    </row>
    <row r="4" spans="1:11" ht="15.75">
      <c r="A4" s="13" t="s">
        <v>8</v>
      </c>
      <c r="B4" s="14">
        <v>29050</v>
      </c>
      <c r="C4" s="13"/>
      <c r="D4" s="14">
        <v>30000</v>
      </c>
      <c r="E4" s="15"/>
      <c r="F4" s="14">
        <v>30000</v>
      </c>
      <c r="G4" s="13"/>
      <c r="H4" s="14">
        <v>30000</v>
      </c>
      <c r="I4" s="16"/>
      <c r="J4" s="14">
        <v>33500</v>
      </c>
      <c r="K4" s="13"/>
    </row>
    <row r="5" spans="1:11" ht="15.75">
      <c r="A5" s="13" t="s">
        <v>9</v>
      </c>
      <c r="B5" s="14">
        <v>70110</v>
      </c>
      <c r="C5" s="13"/>
      <c r="D5" s="14">
        <v>60000</v>
      </c>
      <c r="E5" s="15"/>
      <c r="F5" s="14">
        <v>60000</v>
      </c>
      <c r="G5" s="13"/>
      <c r="H5" s="14">
        <v>70000</v>
      </c>
      <c r="I5" s="13"/>
      <c r="J5" s="14">
        <v>70000</v>
      </c>
      <c r="K5" s="13"/>
    </row>
    <row r="6" spans="1:11" ht="15.75">
      <c r="A6" s="13" t="s">
        <v>10</v>
      </c>
      <c r="B6" s="14">
        <v>9803</v>
      </c>
      <c r="C6" s="13"/>
      <c r="D6" s="14">
        <v>10000</v>
      </c>
      <c r="E6" s="15"/>
      <c r="F6" s="14">
        <v>10000</v>
      </c>
      <c r="G6" s="13"/>
      <c r="H6" s="14">
        <v>10000</v>
      </c>
      <c r="I6" s="13"/>
      <c r="J6" s="14">
        <v>10000</v>
      </c>
      <c r="K6" s="13"/>
    </row>
    <row r="7" spans="1:11" ht="15.75">
      <c r="A7" s="13" t="s">
        <v>11</v>
      </c>
      <c r="B7" s="14">
        <v>1075</v>
      </c>
      <c r="C7" s="13"/>
      <c r="D7" s="14">
        <v>500</v>
      </c>
      <c r="E7" s="15"/>
      <c r="F7" s="14">
        <v>500</v>
      </c>
      <c r="G7" s="13"/>
      <c r="H7" s="14">
        <v>500</v>
      </c>
      <c r="I7" s="13"/>
      <c r="J7" s="14">
        <v>500</v>
      </c>
      <c r="K7" s="13"/>
    </row>
    <row r="8" spans="1:11" ht="15.75">
      <c r="A8" s="13" t="s">
        <v>12</v>
      </c>
      <c r="B8" s="14">
        <v>17880</v>
      </c>
      <c r="C8" s="13"/>
      <c r="D8" s="14">
        <v>16000</v>
      </c>
      <c r="E8" s="15"/>
      <c r="F8" s="14">
        <v>15000</v>
      </c>
      <c r="G8" s="13"/>
      <c r="H8" s="14">
        <v>10000</v>
      </c>
      <c r="I8" s="13"/>
      <c r="J8" s="14">
        <v>7000</v>
      </c>
      <c r="K8" s="13"/>
    </row>
    <row r="9" spans="1:11" ht="15.75">
      <c r="A9" s="13" t="s">
        <v>13</v>
      </c>
      <c r="B9" s="14">
        <v>2363</v>
      </c>
      <c r="C9" s="13"/>
      <c r="D9" s="14">
        <v>1000</v>
      </c>
      <c r="E9" s="15"/>
      <c r="F9" s="14">
        <v>1000</v>
      </c>
      <c r="G9" s="13"/>
      <c r="H9" s="14">
        <v>1000</v>
      </c>
      <c r="I9" s="13"/>
      <c r="J9" s="14">
        <v>1000</v>
      </c>
      <c r="K9" s="13"/>
    </row>
    <row r="10" spans="1:11" ht="15.75">
      <c r="A10" s="17" t="s">
        <v>14</v>
      </c>
      <c r="B10" s="18">
        <v>10085</v>
      </c>
      <c r="C10" s="13"/>
      <c r="D10" s="18">
        <v>300000</v>
      </c>
      <c r="E10" s="19"/>
      <c r="F10" s="18">
        <v>5000</v>
      </c>
      <c r="G10" s="13"/>
      <c r="H10" s="18"/>
      <c r="I10" s="13"/>
      <c r="J10" s="18">
        <v>1000</v>
      </c>
      <c r="K10" s="13"/>
    </row>
    <row r="11" spans="1:11" ht="16.5" thickBot="1">
      <c r="A11" s="20" t="s">
        <v>15</v>
      </c>
      <c r="B11" s="21"/>
      <c r="C11" s="13"/>
      <c r="D11" s="21">
        <v>150000</v>
      </c>
      <c r="E11" s="17"/>
      <c r="F11" s="21"/>
      <c r="G11" s="13"/>
      <c r="H11" s="21"/>
      <c r="I11" s="13"/>
      <c r="J11" s="21">
        <v>10000</v>
      </c>
      <c r="K11" s="13"/>
    </row>
    <row r="12" spans="1:11" ht="16.5" thickBot="1">
      <c r="A12" s="22" t="s">
        <v>16</v>
      </c>
      <c r="B12" s="23">
        <f>SUM(B4:B11)</f>
        <v>140366</v>
      </c>
      <c r="C12" s="16"/>
      <c r="D12" s="23">
        <f>SUM(D4:D11)</f>
        <v>567500</v>
      </c>
      <c r="E12" s="16"/>
      <c r="F12" s="23">
        <f>SUM(F4:F11)</f>
        <v>121500</v>
      </c>
      <c r="G12" s="16"/>
      <c r="H12" s="23">
        <f>SUM(H4:H11)</f>
        <v>121500</v>
      </c>
      <c r="I12" s="16"/>
      <c r="J12" s="23">
        <f>SUM(J4:J11)</f>
        <v>133000</v>
      </c>
      <c r="K12" s="16"/>
    </row>
    <row r="13" spans="1:11" ht="15.75">
      <c r="A13" s="24" t="s">
        <v>17</v>
      </c>
      <c r="B13" s="24"/>
      <c r="C13" s="14">
        <v>591</v>
      </c>
      <c r="D13" s="25"/>
      <c r="E13" s="14">
        <v>600</v>
      </c>
      <c r="F13" s="24"/>
      <c r="G13" s="14">
        <v>600</v>
      </c>
      <c r="H13" s="26"/>
      <c r="I13" s="14">
        <v>600</v>
      </c>
      <c r="J13" s="24"/>
      <c r="K13" s="14">
        <v>600</v>
      </c>
    </row>
    <row r="14" spans="1:11" ht="15.75">
      <c r="A14" s="39" t="s">
        <v>18</v>
      </c>
      <c r="B14" s="13"/>
      <c r="C14" s="14">
        <v>4387</v>
      </c>
      <c r="D14" s="27"/>
      <c r="E14" s="14">
        <v>15000</v>
      </c>
      <c r="F14" s="13"/>
      <c r="G14" s="14">
        <v>15000</v>
      </c>
      <c r="H14" s="13"/>
      <c r="I14" s="14">
        <v>15000</v>
      </c>
      <c r="J14" s="13"/>
      <c r="K14" s="14">
        <v>15000</v>
      </c>
    </row>
    <row r="15" spans="1:11" ht="15.75">
      <c r="A15" s="39" t="s">
        <v>19</v>
      </c>
      <c r="B15" s="13"/>
      <c r="C15" s="14">
        <v>2044</v>
      </c>
      <c r="D15" s="27"/>
      <c r="E15" s="14">
        <v>5000</v>
      </c>
      <c r="F15" s="13"/>
      <c r="G15" s="14">
        <v>5000</v>
      </c>
      <c r="H15" s="28"/>
      <c r="I15" s="14">
        <v>5000</v>
      </c>
      <c r="J15" s="13"/>
      <c r="K15" s="14">
        <v>5000</v>
      </c>
    </row>
    <row r="16" spans="1:11" ht="15.75">
      <c r="A16" s="39" t="s">
        <v>20</v>
      </c>
      <c r="B16" s="13"/>
      <c r="C16" s="14">
        <v>354</v>
      </c>
      <c r="D16" s="27"/>
      <c r="E16" s="14">
        <v>20000</v>
      </c>
      <c r="F16" s="13"/>
      <c r="G16" s="14">
        <v>20000</v>
      </c>
      <c r="H16" s="28"/>
      <c r="I16" s="14">
        <v>20000</v>
      </c>
      <c r="J16" s="13"/>
      <c r="K16" s="14">
        <v>20000</v>
      </c>
    </row>
    <row r="17" spans="1:11" ht="15.75">
      <c r="A17" s="13" t="s">
        <v>21</v>
      </c>
      <c r="B17" s="13"/>
      <c r="C17" s="14">
        <v>12000</v>
      </c>
      <c r="D17" s="27"/>
      <c r="E17" s="14">
        <v>12000</v>
      </c>
      <c r="F17" s="13"/>
      <c r="G17" s="14">
        <v>10000</v>
      </c>
      <c r="H17" s="28"/>
      <c r="I17" s="14">
        <v>10000</v>
      </c>
      <c r="J17" s="13"/>
      <c r="K17" s="14">
        <v>10000</v>
      </c>
    </row>
    <row r="18" spans="1:11" ht="15.75">
      <c r="A18" s="13" t="s">
        <v>22</v>
      </c>
      <c r="B18" s="13"/>
      <c r="C18" s="14">
        <v>875</v>
      </c>
      <c r="D18" s="27"/>
      <c r="E18" s="14">
        <v>1500</v>
      </c>
      <c r="F18" s="13"/>
      <c r="G18" s="14">
        <v>1500</v>
      </c>
      <c r="H18" s="28"/>
      <c r="I18" s="14">
        <v>1000</v>
      </c>
      <c r="J18" s="13"/>
      <c r="K18" s="14">
        <v>1000</v>
      </c>
    </row>
    <row r="19" spans="1:11" ht="15.75">
      <c r="A19" s="13" t="s">
        <v>23</v>
      </c>
      <c r="B19" s="13"/>
      <c r="C19" s="14">
        <v>1060</v>
      </c>
      <c r="D19" s="27"/>
      <c r="E19" s="14">
        <v>2000</v>
      </c>
      <c r="F19" s="13"/>
      <c r="G19" s="14">
        <v>2000</v>
      </c>
      <c r="H19" s="28"/>
      <c r="I19" s="14">
        <v>2000</v>
      </c>
      <c r="J19" s="13"/>
      <c r="K19" s="14">
        <v>2000</v>
      </c>
    </row>
    <row r="20" spans="1:11" ht="15.75">
      <c r="A20" s="39" t="s">
        <v>24</v>
      </c>
      <c r="B20" s="13"/>
      <c r="C20" s="14">
        <v>12530</v>
      </c>
      <c r="D20" s="27"/>
      <c r="E20" s="14">
        <v>10000</v>
      </c>
      <c r="F20" s="13"/>
      <c r="G20" s="14">
        <v>20000</v>
      </c>
      <c r="H20" s="28"/>
      <c r="I20" s="14">
        <v>20000</v>
      </c>
      <c r="J20" s="13"/>
      <c r="K20" s="14">
        <v>20000</v>
      </c>
    </row>
    <row r="21" spans="1:11" ht="15.75">
      <c r="A21" s="13" t="s">
        <v>25</v>
      </c>
      <c r="B21" s="13"/>
      <c r="C21" s="14">
        <v>1900</v>
      </c>
      <c r="D21" s="27"/>
      <c r="E21" s="14">
        <v>2000</v>
      </c>
      <c r="F21" s="13"/>
      <c r="G21" s="14">
        <v>2000</v>
      </c>
      <c r="H21" s="28"/>
      <c r="I21" s="14">
        <v>2000</v>
      </c>
      <c r="J21" s="13"/>
      <c r="K21" s="14">
        <v>2000</v>
      </c>
    </row>
    <row r="22" spans="1:11" ht="15.75">
      <c r="A22" s="13" t="s">
        <v>26</v>
      </c>
      <c r="B22" s="13"/>
      <c r="C22" s="14"/>
      <c r="D22" s="27"/>
      <c r="E22" s="14">
        <v>3000</v>
      </c>
      <c r="F22" s="13"/>
      <c r="G22" s="14">
        <v>2000</v>
      </c>
      <c r="H22" s="28"/>
      <c r="I22" s="14">
        <v>2000</v>
      </c>
      <c r="J22" s="13"/>
      <c r="K22" s="14">
        <v>2000</v>
      </c>
    </row>
    <row r="23" spans="1:11" ht="15.75">
      <c r="A23" s="13" t="s">
        <v>27</v>
      </c>
      <c r="B23" s="13"/>
      <c r="C23" s="14">
        <v>15137</v>
      </c>
      <c r="D23" s="27"/>
      <c r="E23" s="14">
        <v>40000</v>
      </c>
      <c r="F23" s="13"/>
      <c r="G23" s="14">
        <v>40000</v>
      </c>
      <c r="H23" s="28"/>
      <c r="I23" s="14">
        <v>40000</v>
      </c>
      <c r="J23" s="13"/>
      <c r="K23" s="14">
        <v>40000</v>
      </c>
    </row>
    <row r="24" spans="1:11" ht="15.75">
      <c r="A24" s="13"/>
      <c r="B24" s="13"/>
      <c r="C24" s="14"/>
      <c r="D24" s="27"/>
      <c r="E24" s="14"/>
      <c r="F24" s="13"/>
      <c r="G24" s="14"/>
      <c r="H24" s="28"/>
      <c r="I24" s="14"/>
      <c r="J24" s="13"/>
      <c r="K24" s="14"/>
    </row>
    <row r="25" spans="1:11" ht="15.75">
      <c r="A25" s="13" t="s">
        <v>28</v>
      </c>
      <c r="B25" s="13"/>
      <c r="C25" s="14">
        <v>9960</v>
      </c>
      <c r="D25" s="27"/>
      <c r="E25" s="14">
        <v>17000</v>
      </c>
      <c r="F25" s="13"/>
      <c r="G25" s="14">
        <v>15000</v>
      </c>
      <c r="H25" s="28"/>
      <c r="I25" s="14">
        <v>15000</v>
      </c>
      <c r="J25" s="13"/>
      <c r="K25" s="14">
        <v>12000</v>
      </c>
    </row>
    <row r="26" spans="1:11" ht="15.75">
      <c r="A26" s="13" t="s">
        <v>29</v>
      </c>
      <c r="B26" s="13"/>
      <c r="C26" s="14"/>
      <c r="D26" s="27"/>
      <c r="E26" s="14">
        <v>25000</v>
      </c>
      <c r="F26" s="13"/>
      <c r="G26" s="14">
        <v>5000</v>
      </c>
      <c r="H26" s="28"/>
      <c r="I26" s="14">
        <v>5000</v>
      </c>
      <c r="J26" s="13"/>
      <c r="K26" s="14">
        <v>5000</v>
      </c>
    </row>
    <row r="27" spans="1:11" ht="15.75">
      <c r="A27" s="13" t="s">
        <v>30</v>
      </c>
      <c r="B27" s="13"/>
      <c r="C27" s="14">
        <v>9008</v>
      </c>
      <c r="D27" s="27"/>
      <c r="E27" s="14">
        <v>10000</v>
      </c>
      <c r="F27" s="13"/>
      <c r="G27" s="14">
        <v>5000</v>
      </c>
      <c r="H27" s="28"/>
      <c r="I27" s="14">
        <v>10000</v>
      </c>
      <c r="J27" s="13"/>
      <c r="K27" s="14">
        <v>10000</v>
      </c>
    </row>
    <row r="28" spans="1:11" ht="15.75">
      <c r="A28" s="17" t="s">
        <v>31</v>
      </c>
      <c r="B28" s="13"/>
      <c r="C28" s="18">
        <v>32150</v>
      </c>
      <c r="D28" s="27"/>
      <c r="E28" s="18">
        <v>650000</v>
      </c>
      <c r="F28" s="13"/>
      <c r="G28" s="18"/>
      <c r="H28" s="28"/>
      <c r="I28" s="18"/>
      <c r="J28" s="13"/>
      <c r="K28" s="18"/>
    </row>
    <row r="29" spans="1:11" ht="15.75">
      <c r="A29" s="17" t="s">
        <v>32</v>
      </c>
      <c r="B29" s="13"/>
      <c r="C29" s="18">
        <v>16663</v>
      </c>
      <c r="D29" s="27"/>
      <c r="E29" s="18"/>
      <c r="F29" s="13"/>
      <c r="G29" s="18"/>
      <c r="H29" s="28"/>
      <c r="I29" s="18"/>
      <c r="J29" s="13"/>
      <c r="K29" s="18"/>
    </row>
    <row r="30" spans="1:11" ht="16.5" thickBot="1">
      <c r="A30" s="20" t="s">
        <v>33</v>
      </c>
      <c r="B30" s="13"/>
      <c r="C30" s="21">
        <v>45</v>
      </c>
      <c r="D30" s="27"/>
      <c r="E30" s="21">
        <v>1000</v>
      </c>
      <c r="F30" s="13"/>
      <c r="G30" s="21">
        <v>1000</v>
      </c>
      <c r="H30" s="13"/>
      <c r="I30" s="21">
        <v>1000</v>
      </c>
      <c r="J30" s="13"/>
      <c r="K30" s="21">
        <v>1000</v>
      </c>
    </row>
    <row r="31" spans="1:11" ht="16.5" thickBot="1">
      <c r="A31" s="22" t="s">
        <v>34</v>
      </c>
      <c r="B31" s="41"/>
      <c r="C31" s="23">
        <f>SUM(C13:C30)</f>
        <v>118704</v>
      </c>
      <c r="D31" s="29"/>
      <c r="E31" s="23">
        <f>SUM(E13:E30)</f>
        <v>814100</v>
      </c>
      <c r="F31" s="30"/>
      <c r="G31" s="23">
        <f>SUM(G13:G30)</f>
        <v>144100</v>
      </c>
      <c r="H31" s="31"/>
      <c r="I31" s="23">
        <f>SUM(I13:I30)</f>
        <v>148600</v>
      </c>
      <c r="J31" s="30"/>
      <c r="K31" s="23">
        <f>SUM(K13:K30)</f>
        <v>145600</v>
      </c>
    </row>
    <row r="32" spans="1:11" ht="15.75">
      <c r="A32" s="32" t="s">
        <v>35</v>
      </c>
      <c r="B32" s="40"/>
      <c r="C32" s="33">
        <v>21662</v>
      </c>
      <c r="D32" s="34">
        <v>246600</v>
      </c>
      <c r="E32" s="33"/>
      <c r="F32" s="33">
        <v>22600</v>
      </c>
      <c r="G32" s="33"/>
      <c r="H32" s="33">
        <v>27100</v>
      </c>
      <c r="I32" s="33"/>
      <c r="J32" s="33">
        <v>12600</v>
      </c>
      <c r="K32" s="33"/>
    </row>
    <row r="33" spans="1:11" ht="16.5" thickBot="1">
      <c r="A33" s="35" t="s">
        <v>36</v>
      </c>
      <c r="B33" s="36"/>
      <c r="C33" s="36"/>
      <c r="D33" s="37"/>
      <c r="E33" s="36"/>
      <c r="F33" s="37"/>
      <c r="G33" s="37"/>
      <c r="H33" s="38"/>
      <c r="I33" s="36"/>
      <c r="J33" s="37"/>
      <c r="K33" s="37"/>
    </row>
    <row r="34" spans="1:11" ht="15.75" thickTop="1"/>
  </sheetData>
  <pageMargins left="0.70866141732283472" right="0.70866141732283472" top="0.3937007874015748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Ravnkilde</dc:creator>
  <cp:lastModifiedBy>Karin Ravnkilde</cp:lastModifiedBy>
  <cp:lastPrinted>2014-04-07T11:49:41Z</cp:lastPrinted>
  <dcterms:created xsi:type="dcterms:W3CDTF">2014-03-31T13:51:26Z</dcterms:created>
  <dcterms:modified xsi:type="dcterms:W3CDTF">2014-04-07T12:04:48Z</dcterms:modified>
</cp:coreProperties>
</file>